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прайс " sheetId="1" r:id="rId1"/>
    <sheet name="ПРАЙС КТ " sheetId="2" r:id="rId2"/>
  </sheets>
  <externalReferences>
    <externalReference r:id="rId5"/>
  </externalReferences>
  <definedNames>
    <definedName name="_xlnm.Print_Area" localSheetId="0">'прайс '!$A$1:$D$51</definedName>
    <definedName name="_xlnm.Print_Area" localSheetId="1">'ПРАЙС КТ '!$A$1:$I$36</definedName>
  </definedNames>
  <calcPr fullCalcOnLoad="1"/>
</workbook>
</file>

<file path=xl/sharedStrings.xml><?xml version="1.0" encoding="utf-8"?>
<sst xmlns="http://schemas.openxmlformats.org/spreadsheetml/2006/main" count="164" uniqueCount="78">
  <si>
    <t>№з/п</t>
  </si>
  <si>
    <t>Вартість, грн.</t>
  </si>
  <si>
    <t xml:space="preserve">Лікар-інфекціоніст І категорії </t>
  </si>
  <si>
    <t xml:space="preserve">Лікар-інфекціоніст без категорії </t>
  </si>
  <si>
    <t>первинний огляд</t>
  </si>
  <si>
    <t>вторинний огляд</t>
  </si>
  <si>
    <t>Консультації лікарями-спеціалістами вузького профілю (без направлення лікаря)</t>
  </si>
  <si>
    <t>1.1</t>
  </si>
  <si>
    <t>1.2</t>
  </si>
  <si>
    <t>Вартість платних послуг, що надаються в                                                                     КНП "Вовчанська ЦРЛ"                                                                                       з ____________________р.                                                                 (згідно постанови КМУ від 17.09.1996 р. № 1138 «Про затвердження переліку платних послуг, які надаються в державних і комунальних закладах охорони здоров’я та вищих медичних навчальних закладах» (зі змінами))</t>
  </si>
  <si>
    <t xml:space="preserve">Вартість проведення процедур та маніпуляцій у денному стаціонарі  КНП "Вовчанська ЦРЛ"         </t>
  </si>
  <si>
    <t xml:space="preserve">Проведення внутрішньовенного краплинного введення лікарських засобів   (без вартості лікарського засобу)      </t>
  </si>
  <si>
    <t xml:space="preserve">тривалістю 1 година  </t>
  </si>
  <si>
    <t xml:space="preserve">тривалістю 1,5 години  </t>
  </si>
  <si>
    <t xml:space="preserve">тривалістю 2 години  </t>
  </si>
  <si>
    <t xml:space="preserve">Проведення внутрішньом'язової (або підшкірної) ін'єкції (без вартості лікарського засобу) </t>
  </si>
  <si>
    <t xml:space="preserve">Проведення внутрішньовенного струминного введення лікарського засобу   (без вартості лікарського засобу)                                                         </t>
  </si>
  <si>
    <t xml:space="preserve">Проведення проби на індивідуальну чутливість (при призначенні антибіотиків) (без вартості лікарського засобу)    </t>
  </si>
  <si>
    <t>2.1</t>
  </si>
  <si>
    <t>2.2</t>
  </si>
  <si>
    <t>2.3</t>
  </si>
  <si>
    <t>2.4</t>
  </si>
  <si>
    <t xml:space="preserve">Аналіз "Міжнародне нормалізоване відношення" (МНВ)          </t>
  </si>
  <si>
    <t xml:space="preserve">Аналізи, що проводяться  в лабораторії клініко-діагностичній  КНП "Вовчанська ЦРЛ"  </t>
  </si>
  <si>
    <t>3</t>
  </si>
  <si>
    <t>3.1</t>
  </si>
  <si>
    <t>Секретар виконавчого комітету                                                        Людмила ДУДКА</t>
  </si>
  <si>
    <r>
      <t xml:space="preserve">Вартість КТ- досліджень                                                                                                                 у КНП "Вовчанська ЦРЛ"                                                                з  _____________________р.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8"/>
        <rFont val="Times New Roman"/>
        <family val="1"/>
      </rPr>
      <t xml:space="preserve">  </t>
    </r>
    <r>
      <rPr>
        <b/>
        <i/>
        <sz val="1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6"/>
        <rFont val="Times New Roman"/>
        <family val="1"/>
      </rPr>
      <t>(згідно постанови КМУ від 17.09.1996 р. № 1138 «Про затвердження переліку платних послуг, які надаються в державних і комунальних закладах охорони здоров’я та вищих медичних навчальних закладах» (зі змінами))</t>
    </r>
  </si>
  <si>
    <t>Вартість без контраста, грн.</t>
  </si>
  <si>
    <t>Вартість з контрастом ("Візіпак 320") , грн.</t>
  </si>
  <si>
    <t>Вартість з контрастом                      ("Ультравіст 370") , грн.</t>
  </si>
  <si>
    <t xml:space="preserve">Тарифи для пільгового контингенту *        </t>
  </si>
  <si>
    <t>1. КТ головного мозку</t>
  </si>
  <si>
    <t xml:space="preserve">КТ головного мозку                                                                                                            </t>
  </si>
  <si>
    <t xml:space="preserve">КТ-ангіографія артерій головного мозку </t>
  </si>
  <si>
    <t>-</t>
  </si>
  <si>
    <t>1.3</t>
  </si>
  <si>
    <t>КТ навколоносових пазух</t>
  </si>
  <si>
    <t>1.4</t>
  </si>
  <si>
    <t>КТ кісток черепа (скронева кістка)</t>
  </si>
  <si>
    <t>1.5</t>
  </si>
  <si>
    <t>КТ кісток черепа (кістки обличчя)</t>
  </si>
  <si>
    <t>2. КТ хребта</t>
  </si>
  <si>
    <t>КТ шийного відділу хребта</t>
  </si>
  <si>
    <t>КТ грудного відділу хребта</t>
  </si>
  <si>
    <t>КТ попереково-крижового відділу хребта</t>
  </si>
  <si>
    <t>КТ кісток тазу (крижово-півздошного зчленівання, куприк)</t>
  </si>
  <si>
    <t>2.5</t>
  </si>
  <si>
    <t>КТ-ангіографія артерій шийного відділу хребта</t>
  </si>
  <si>
    <t>3. КТ внутрішніх органів</t>
  </si>
  <si>
    <t>КТ органів грудної порожнини (легені, середостіння)</t>
  </si>
  <si>
    <t>3.2</t>
  </si>
  <si>
    <t>КТ органів черевної порожнини та малого тазу (печінка, підшлункова залоза, селезінка, нирки, сечовий міхур, матка, простата)</t>
  </si>
  <si>
    <t>3.3</t>
  </si>
  <si>
    <t>КТ урологічної зони (  нирки, наднирники, сечівники, сечовий міхур)</t>
  </si>
  <si>
    <t>3.4</t>
  </si>
  <si>
    <t>КТ органів грудної порожнини+черевної порожнини+тазу (онкопротокол)</t>
  </si>
  <si>
    <t>4. КТ кістково-суглобного апарату</t>
  </si>
  <si>
    <t>4.1</t>
  </si>
  <si>
    <t>КТ одного суглоба:</t>
  </si>
  <si>
    <t xml:space="preserve">     плечовий</t>
  </si>
  <si>
    <t xml:space="preserve">     ліктьовий</t>
  </si>
  <si>
    <t xml:space="preserve">     колінний </t>
  </si>
  <si>
    <t xml:space="preserve">     гомілково-стопний</t>
  </si>
  <si>
    <t>4.2</t>
  </si>
  <si>
    <t>КТ тазо-стегнового суглобів (обох)</t>
  </si>
  <si>
    <t>4.3</t>
  </si>
  <si>
    <t>КТ кісток кінцівок</t>
  </si>
  <si>
    <t xml:space="preserve">     кисть</t>
  </si>
  <si>
    <t xml:space="preserve">     передпліччя</t>
  </si>
  <si>
    <t xml:space="preserve">     плече</t>
  </si>
  <si>
    <t xml:space="preserve">     стопа</t>
  </si>
  <si>
    <t xml:space="preserve">     гомілка</t>
  </si>
  <si>
    <t xml:space="preserve">     стегно</t>
  </si>
  <si>
    <t>* Вартість з пільгою 10% .</t>
  </si>
  <si>
    <t>Секретар виконавчого комітету                                                                              Людмила ДУДКА</t>
  </si>
  <si>
    <r>
      <t xml:space="preserve">                                                                 </t>
    </r>
    <r>
      <rPr>
        <b/>
        <sz val="12"/>
        <rFont val="Times New Roman"/>
        <family val="1"/>
      </rPr>
      <t xml:space="preserve">ЗАТВЕРДЖЕНО
                                                              рішення виконавчого комітету 
                                                                                           Вовчанської міської ради
                                                                         від 22 липня 2021 року № 193
</t>
    </r>
  </si>
  <si>
    <r>
      <t xml:space="preserve">                        </t>
    </r>
    <r>
      <rPr>
        <b/>
        <sz val="14"/>
        <rFont val="Times New Roman"/>
        <family val="1"/>
      </rPr>
      <t>ЗАТВЕРДЖЕНО                                                                                                 рішення виконавчого комітету                                                                                          Вовчанської міської ради                                                                                                                                 від 22 липня 2021р. № 193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</si>
</sst>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i/>
      <sz val="18"/>
      <name val="Times New Roman"/>
      <family val="1"/>
    </font>
    <font>
      <i/>
      <sz val="16"/>
      <name val="Times New Roman"/>
      <family val="1"/>
    </font>
    <font>
      <b/>
      <i/>
      <sz val="15"/>
      <name val="Arial"/>
      <family val="2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52">
      <alignment/>
      <protection/>
    </xf>
    <xf numFmtId="2" fontId="7" fillId="0" borderId="10" xfId="52" applyNumberFormat="1" applyFont="1" applyBorder="1" applyAlignment="1">
      <alignment horizontal="center"/>
      <protection/>
    </xf>
    <xf numFmtId="2" fontId="7" fillId="0" borderId="10" xfId="52" applyNumberFormat="1" applyFont="1" applyBorder="1" applyAlignment="1">
      <alignment horizontal="center" vertical="center" wrapText="1"/>
      <protection/>
    </xf>
    <xf numFmtId="2" fontId="8" fillId="0" borderId="0" xfId="52" applyNumberFormat="1" applyFont="1">
      <alignment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2" fontId="7" fillId="0" borderId="10" xfId="52" applyNumberFormat="1" applyFont="1" applyBorder="1" applyAlignment="1">
      <alignment wrapText="1"/>
      <protection/>
    </xf>
    <xf numFmtId="49" fontId="7" fillId="0" borderId="10" xfId="52" applyNumberFormat="1" applyFont="1" applyBorder="1" applyAlignment="1">
      <alignment horizontal="center" vertical="center"/>
      <protection/>
    </xf>
    <xf numFmtId="49" fontId="8" fillId="0" borderId="10" xfId="52" applyNumberFormat="1" applyFont="1" applyBorder="1" applyAlignment="1">
      <alignment horizontal="center" vertical="center"/>
      <protection/>
    </xf>
    <xf numFmtId="49" fontId="8" fillId="0" borderId="0" xfId="52" applyNumberFormat="1" applyFont="1" applyAlignment="1">
      <alignment horizontal="center" vertical="center"/>
      <protection/>
    </xf>
    <xf numFmtId="2" fontId="7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3" fillId="0" borderId="11" xfId="52" applyFont="1" applyBorder="1" applyAlignment="1">
      <alignment wrapText="1"/>
      <protection/>
    </xf>
    <xf numFmtId="0" fontId="0" fillId="0" borderId="0" xfId="0" applyAlignment="1">
      <alignment horizontal="center" wrapText="1"/>
    </xf>
    <xf numFmtId="0" fontId="48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2" fontId="7" fillId="0" borderId="12" xfId="53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2" fontId="7" fillId="0" borderId="10" xfId="53" applyNumberFormat="1" applyFont="1" applyFill="1" applyBorder="1" applyAlignment="1">
      <alignment horizontal="center" vertical="center" wrapText="1"/>
      <protection/>
    </xf>
    <xf numFmtId="2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52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2" fillId="0" borderId="0" xfId="52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right" wrapText="1"/>
      <protection/>
    </xf>
    <xf numFmtId="2" fontId="4" fillId="0" borderId="10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right" wrapText="1"/>
    </xf>
    <xf numFmtId="0" fontId="9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left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7" fillId="0" borderId="15" xfId="53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left" wrapText="1"/>
      <protection/>
    </xf>
    <xf numFmtId="0" fontId="6" fillId="0" borderId="15" xfId="52" applyFont="1" applyFill="1" applyBorder="1" applyAlignment="1">
      <alignment horizontal="left" wrapText="1"/>
      <protection/>
    </xf>
    <xf numFmtId="0" fontId="6" fillId="0" borderId="10" xfId="0" applyFont="1" applyBorder="1" applyAlignment="1">
      <alignment horizontal="left" vertical="center" wrapText="1"/>
    </xf>
    <xf numFmtId="0" fontId="7" fillId="0" borderId="10" xfId="52" applyFont="1" applyFill="1" applyBorder="1" applyAlignment="1">
      <alignment horizont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АЛЬКУЛЯЦІЇ 2015 р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54;&#1041;&#1054;&#1058;&#1040;\&#1041;&#1102;&#1076;&#1078;&#1077;&#1090;%202021\&#1079;%2022.06.2021&#1088;.%20&#1055;&#1051;&#1040;&#1058;&#1053;&#1030;\&#1058;&#1054;&#1052;&#1054;&#1043;&#1056;&#1040;&#1060;\&#1050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Т"/>
      <sheetName val="ПРАЙС КТ"/>
      <sheetName val="ПРАЙС КТ (2)"/>
      <sheetName val="ПРАЙС КТ (3)"/>
      <sheetName val="ПРАЙС КТ (4)"/>
      <sheetName val="ПРАЙС КТ (5)"/>
    </sheetNames>
    <sheetDataSet>
      <sheetData sheetId="0">
        <row r="33">
          <cell r="H33">
            <v>510.5</v>
          </cell>
        </row>
        <row r="82">
          <cell r="H82">
            <v>2776.002703407703</v>
          </cell>
        </row>
        <row r="131">
          <cell r="H131">
            <v>2580.3</v>
          </cell>
        </row>
        <row r="182">
          <cell r="H182">
            <v>2817.7</v>
          </cell>
        </row>
        <row r="233">
          <cell r="H233">
            <v>2622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3"/>
  <sheetViews>
    <sheetView view="pageBreakPreview" zoomScale="75" zoomScaleSheetLayoutView="75" zoomScalePageLayoutView="0" workbookViewId="0" topLeftCell="A19">
      <selection activeCell="I3" sqref="I3"/>
    </sheetView>
  </sheetViews>
  <sheetFormatPr defaultColWidth="9.140625" defaultRowHeight="15"/>
  <cols>
    <col min="1" max="1" width="7.28125" style="10" customWidth="1"/>
    <col min="2" max="2" width="9.140625" style="1" customWidth="1"/>
    <col min="3" max="3" width="78.57421875" style="1" customWidth="1"/>
    <col min="4" max="4" width="30.57421875" style="4" customWidth="1"/>
    <col min="5" max="253" width="9.140625" style="1" customWidth="1"/>
    <col min="254" max="254" width="7.28125" style="1" customWidth="1"/>
    <col min="255" max="255" width="9.140625" style="1" customWidth="1"/>
    <col min="256" max="16384" width="67.00390625" style="1" customWidth="1"/>
  </cols>
  <sheetData>
    <row r="1" spans="1:5" ht="120.75" customHeight="1">
      <c r="A1" s="12"/>
      <c r="B1" s="38" t="s">
        <v>76</v>
      </c>
      <c r="C1" s="38"/>
      <c r="D1" s="38"/>
      <c r="E1" s="13"/>
    </row>
    <row r="2" spans="1:4" ht="34.5" customHeight="1">
      <c r="A2" s="29" t="s">
        <v>0</v>
      </c>
      <c r="B2" s="30" t="s">
        <v>9</v>
      </c>
      <c r="C2" s="30"/>
      <c r="D2" s="39" t="s">
        <v>1</v>
      </c>
    </row>
    <row r="3" spans="1:4" ht="126.75" customHeight="1">
      <c r="A3" s="29"/>
      <c r="B3" s="30"/>
      <c r="C3" s="30"/>
      <c r="D3" s="39"/>
    </row>
    <row r="4" spans="1:4" ht="44.25" customHeight="1">
      <c r="A4" s="5">
        <v>1</v>
      </c>
      <c r="B4" s="33" t="s">
        <v>6</v>
      </c>
      <c r="C4" s="33"/>
      <c r="D4" s="2"/>
    </row>
    <row r="5" spans="1:4" ht="37.5" customHeight="1">
      <c r="A5" s="8" t="s">
        <v>7</v>
      </c>
      <c r="B5" s="32" t="s">
        <v>2</v>
      </c>
      <c r="C5" s="32"/>
      <c r="D5" s="2"/>
    </row>
    <row r="6" spans="1:4" ht="37.5" customHeight="1">
      <c r="A6" s="8"/>
      <c r="B6" s="32" t="s">
        <v>4</v>
      </c>
      <c r="C6" s="32"/>
      <c r="D6" s="2">
        <v>43.7</v>
      </c>
    </row>
    <row r="7" spans="1:4" ht="37.5" customHeight="1">
      <c r="A7" s="8"/>
      <c r="B7" s="32" t="s">
        <v>5</v>
      </c>
      <c r="C7" s="32"/>
      <c r="D7" s="2">
        <v>37.1</v>
      </c>
    </row>
    <row r="8" spans="1:4" ht="37.5" customHeight="1">
      <c r="A8" s="8" t="s">
        <v>8</v>
      </c>
      <c r="B8" s="32" t="s">
        <v>3</v>
      </c>
      <c r="C8" s="32"/>
      <c r="D8" s="2"/>
    </row>
    <row r="9" spans="1:4" ht="37.5" customHeight="1">
      <c r="A9" s="9"/>
      <c r="B9" s="32" t="s">
        <v>4</v>
      </c>
      <c r="C9" s="32"/>
      <c r="D9" s="2">
        <v>36.9</v>
      </c>
    </row>
    <row r="10" spans="1:4" ht="37.5" customHeight="1">
      <c r="A10" s="9"/>
      <c r="B10" s="32" t="s">
        <v>5</v>
      </c>
      <c r="C10" s="32"/>
      <c r="D10" s="2">
        <v>31.7</v>
      </c>
    </row>
    <row r="11" spans="1:4" ht="54.75" customHeight="1">
      <c r="A11" s="5">
        <v>2</v>
      </c>
      <c r="B11" s="33" t="s">
        <v>10</v>
      </c>
      <c r="C11" s="33"/>
      <c r="D11" s="7"/>
    </row>
    <row r="12" spans="1:4" ht="46.5" customHeight="1">
      <c r="A12" s="5" t="s">
        <v>18</v>
      </c>
      <c r="B12" s="36" t="s">
        <v>11</v>
      </c>
      <c r="C12" s="36"/>
      <c r="D12" s="6"/>
    </row>
    <row r="13" spans="1:4" ht="46.5" customHeight="1">
      <c r="A13" s="5"/>
      <c r="B13" s="35" t="s">
        <v>12</v>
      </c>
      <c r="C13" s="35"/>
      <c r="D13" s="3">
        <v>64.5</v>
      </c>
    </row>
    <row r="14" spans="1:4" ht="46.5" customHeight="1">
      <c r="A14" s="5"/>
      <c r="B14" s="35" t="s">
        <v>13</v>
      </c>
      <c r="C14" s="35"/>
      <c r="D14" s="3">
        <v>72</v>
      </c>
    </row>
    <row r="15" spans="1:4" ht="46.5" customHeight="1">
      <c r="A15" s="5"/>
      <c r="B15" s="35" t="s">
        <v>14</v>
      </c>
      <c r="C15" s="35"/>
      <c r="D15" s="3">
        <v>79.4</v>
      </c>
    </row>
    <row r="16" spans="1:4" ht="46.5" customHeight="1">
      <c r="A16" s="5" t="s">
        <v>19</v>
      </c>
      <c r="B16" s="35" t="s">
        <v>15</v>
      </c>
      <c r="C16" s="35"/>
      <c r="D16" s="3">
        <v>22.7</v>
      </c>
    </row>
    <row r="17" spans="1:4" ht="46.5" customHeight="1">
      <c r="A17" s="5" t="s">
        <v>20</v>
      </c>
      <c r="B17" s="35" t="s">
        <v>16</v>
      </c>
      <c r="C17" s="35"/>
      <c r="D17" s="3">
        <v>33.5</v>
      </c>
    </row>
    <row r="18" spans="1:4" ht="46.5" customHeight="1">
      <c r="A18" s="5" t="s">
        <v>21</v>
      </c>
      <c r="B18" s="35" t="s">
        <v>17</v>
      </c>
      <c r="C18" s="35"/>
      <c r="D18" s="3">
        <v>49.5</v>
      </c>
    </row>
    <row r="19" spans="1:4" ht="37.5" customHeight="1">
      <c r="A19" s="5" t="s">
        <v>24</v>
      </c>
      <c r="B19" s="33" t="s">
        <v>23</v>
      </c>
      <c r="C19" s="33"/>
      <c r="D19" s="7"/>
    </row>
    <row r="20" spans="1:4" ht="37.5" customHeight="1">
      <c r="A20" s="5" t="s">
        <v>25</v>
      </c>
      <c r="B20" s="34" t="s">
        <v>22</v>
      </c>
      <c r="C20" s="34"/>
      <c r="D20" s="11">
        <v>88.5</v>
      </c>
    </row>
    <row r="21" spans="2:3" ht="12.75">
      <c r="B21" s="31"/>
      <c r="C21" s="31"/>
    </row>
    <row r="23" spans="2:4" ht="18.75" customHeight="1">
      <c r="B23" s="37" t="s">
        <v>26</v>
      </c>
      <c r="C23" s="37"/>
      <c r="D23" s="37"/>
    </row>
  </sheetData>
  <sheetProtection/>
  <mergeCells count="23">
    <mergeCell ref="B23:D23"/>
    <mergeCell ref="B1:D1"/>
    <mergeCell ref="B13:C13"/>
    <mergeCell ref="B14:C14"/>
    <mergeCell ref="B15:C15"/>
    <mergeCell ref="B16:C16"/>
    <mergeCell ref="D2:D3"/>
    <mergeCell ref="A2:A3"/>
    <mergeCell ref="B2:C3"/>
    <mergeCell ref="B21:C21"/>
    <mergeCell ref="B9:C9"/>
    <mergeCell ref="B10:C10"/>
    <mergeCell ref="B19:C19"/>
    <mergeCell ref="B20:C20"/>
    <mergeCell ref="B17:C17"/>
    <mergeCell ref="B18:C18"/>
    <mergeCell ref="B4:C4"/>
    <mergeCell ref="B5:C5"/>
    <mergeCell ref="B8:C8"/>
    <mergeCell ref="B6:C6"/>
    <mergeCell ref="B7:C7"/>
    <mergeCell ref="B11:C11"/>
    <mergeCell ref="B12:C12"/>
  </mergeCells>
  <printOptions/>
  <pageMargins left="0.62" right="0.25" top="0.68" bottom="0.55" header="0.67" footer="0.63"/>
  <pageSetup horizontalDpi="600" verticalDpi="600" orientation="portrait" paperSize="9" scale="73" r:id="rId1"/>
  <rowBreaks count="1" manualBreakCount="1">
    <brk id="2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6"/>
  <sheetViews>
    <sheetView tabSelected="1" view="pageBreakPreview" zoomScale="60" zoomScalePageLayoutView="0" workbookViewId="0" topLeftCell="A1">
      <selection activeCell="M3" sqref="M3"/>
    </sheetView>
  </sheetViews>
  <sheetFormatPr defaultColWidth="9.140625" defaultRowHeight="15"/>
  <cols>
    <col min="1" max="1" width="10.57421875" style="0" customWidth="1"/>
    <col min="3" max="3" width="53.7109375" style="0" customWidth="1"/>
    <col min="4" max="9" width="19.421875" style="0" customWidth="1"/>
  </cols>
  <sheetData>
    <row r="1" spans="1:9" ht="126" customHeight="1">
      <c r="A1" s="14"/>
      <c r="D1" s="40"/>
      <c r="E1" s="40"/>
      <c r="F1" s="40"/>
      <c r="G1" s="41" t="s">
        <v>77</v>
      </c>
      <c r="H1" s="41"/>
      <c r="I1" s="41"/>
    </row>
    <row r="2" spans="1:9" ht="51" customHeight="1">
      <c r="A2" s="42" t="s">
        <v>0</v>
      </c>
      <c r="B2" s="43" t="s">
        <v>27</v>
      </c>
      <c r="C2" s="43"/>
      <c r="D2" s="44" t="s">
        <v>28</v>
      </c>
      <c r="E2" s="44" t="s">
        <v>29</v>
      </c>
      <c r="F2" s="44" t="s">
        <v>30</v>
      </c>
      <c r="G2" s="46" t="s">
        <v>31</v>
      </c>
      <c r="H2" s="46"/>
      <c r="I2" s="46"/>
    </row>
    <row r="3" spans="1:9" ht="163.5" customHeight="1">
      <c r="A3" s="42"/>
      <c r="B3" s="43"/>
      <c r="C3" s="43"/>
      <c r="D3" s="45"/>
      <c r="E3" s="45"/>
      <c r="F3" s="45"/>
      <c r="G3" s="15" t="s">
        <v>28</v>
      </c>
      <c r="H3" s="15" t="s">
        <v>29</v>
      </c>
      <c r="I3" s="15" t="s">
        <v>30</v>
      </c>
    </row>
    <row r="4" spans="1:9" ht="39" customHeight="1">
      <c r="A4" s="16"/>
      <c r="B4" s="48" t="s">
        <v>32</v>
      </c>
      <c r="C4" s="49"/>
      <c r="D4" s="17"/>
      <c r="E4" s="18"/>
      <c r="F4" s="18"/>
      <c r="G4" s="19"/>
      <c r="H4" s="19"/>
      <c r="I4" s="19"/>
    </row>
    <row r="5" spans="1:9" ht="18.75">
      <c r="A5" s="20" t="s">
        <v>7</v>
      </c>
      <c r="B5" s="50" t="s">
        <v>33</v>
      </c>
      <c r="C5" s="50"/>
      <c r="D5" s="21">
        <f>'[1]КТ'!H33</f>
        <v>510.5</v>
      </c>
      <c r="E5" s="22">
        <f>'[1]КТ'!H82</f>
        <v>2776.002703407703</v>
      </c>
      <c r="F5" s="22">
        <f>'[1]КТ'!H131</f>
        <v>2580.3</v>
      </c>
      <c r="G5" s="21">
        <v>460</v>
      </c>
      <c r="H5" s="22">
        <v>2500</v>
      </c>
      <c r="I5" s="22">
        <v>2322.3</v>
      </c>
    </row>
    <row r="6" spans="1:9" ht="18.75">
      <c r="A6" s="20" t="s">
        <v>8</v>
      </c>
      <c r="B6" s="50" t="s">
        <v>34</v>
      </c>
      <c r="C6" s="50"/>
      <c r="D6" s="21" t="s">
        <v>35</v>
      </c>
      <c r="E6" s="22">
        <f>'[1]КТ'!H82</f>
        <v>2776.002703407703</v>
      </c>
      <c r="F6" s="22">
        <f>'[1]КТ'!H131</f>
        <v>2580.3</v>
      </c>
      <c r="G6" s="21" t="s">
        <v>35</v>
      </c>
      <c r="H6" s="22">
        <v>2500</v>
      </c>
      <c r="I6" s="22">
        <v>2322.3</v>
      </c>
    </row>
    <row r="7" spans="1:9" ht="18.75">
      <c r="A7" s="20" t="s">
        <v>36</v>
      </c>
      <c r="B7" s="50" t="s">
        <v>37</v>
      </c>
      <c r="C7" s="50"/>
      <c r="D7" s="21">
        <f>'[1]КТ'!H33</f>
        <v>510.5</v>
      </c>
      <c r="E7" s="23" t="s">
        <v>35</v>
      </c>
      <c r="F7" s="23" t="s">
        <v>35</v>
      </c>
      <c r="G7" s="21">
        <v>460</v>
      </c>
      <c r="H7" s="23" t="s">
        <v>35</v>
      </c>
      <c r="I7" s="23" t="s">
        <v>35</v>
      </c>
    </row>
    <row r="8" spans="1:9" ht="18.75">
      <c r="A8" s="20" t="s">
        <v>38</v>
      </c>
      <c r="B8" s="50" t="s">
        <v>39</v>
      </c>
      <c r="C8" s="50"/>
      <c r="D8" s="21">
        <f>'[1]КТ'!H33</f>
        <v>510.5</v>
      </c>
      <c r="E8" s="23" t="s">
        <v>35</v>
      </c>
      <c r="F8" s="23" t="s">
        <v>35</v>
      </c>
      <c r="G8" s="21">
        <v>460</v>
      </c>
      <c r="H8" s="23" t="s">
        <v>35</v>
      </c>
      <c r="I8" s="23" t="s">
        <v>35</v>
      </c>
    </row>
    <row r="9" spans="1:9" ht="18.75">
      <c r="A9" s="20" t="s">
        <v>40</v>
      </c>
      <c r="B9" s="50" t="s">
        <v>41</v>
      </c>
      <c r="C9" s="50"/>
      <c r="D9" s="21">
        <f>'[1]КТ'!H33</f>
        <v>510.5</v>
      </c>
      <c r="E9" s="23" t="s">
        <v>35</v>
      </c>
      <c r="F9" s="23" t="s">
        <v>35</v>
      </c>
      <c r="G9" s="21">
        <v>460</v>
      </c>
      <c r="H9" s="23" t="s">
        <v>35</v>
      </c>
      <c r="I9" s="23" t="s">
        <v>35</v>
      </c>
    </row>
    <row r="10" spans="1:9" ht="18.75">
      <c r="A10" s="24"/>
      <c r="B10" s="51" t="s">
        <v>42</v>
      </c>
      <c r="C10" s="52"/>
      <c r="D10" s="25"/>
      <c r="E10" s="23"/>
      <c r="F10" s="23"/>
      <c r="G10" s="25"/>
      <c r="H10" s="23"/>
      <c r="I10" s="23"/>
    </row>
    <row r="11" spans="1:9" ht="18.75">
      <c r="A11" s="26" t="s">
        <v>18</v>
      </c>
      <c r="B11" s="53" t="s">
        <v>43</v>
      </c>
      <c r="C11" s="54"/>
      <c r="D11" s="27">
        <f>'[1]КТ'!H33</f>
        <v>510.5</v>
      </c>
      <c r="E11" s="22">
        <f>'[1]КТ'!H82</f>
        <v>2776.002703407703</v>
      </c>
      <c r="F11" s="22">
        <f>'[1]КТ'!H131</f>
        <v>2580.3</v>
      </c>
      <c r="G11" s="21">
        <v>460</v>
      </c>
      <c r="H11" s="22">
        <v>2500</v>
      </c>
      <c r="I11" s="22">
        <v>2322.3</v>
      </c>
    </row>
    <row r="12" spans="1:9" ht="18.75">
      <c r="A12" s="26" t="s">
        <v>19</v>
      </c>
      <c r="B12" s="53" t="s">
        <v>44</v>
      </c>
      <c r="C12" s="54"/>
      <c r="D12" s="27">
        <f>'[1]КТ'!H33</f>
        <v>510.5</v>
      </c>
      <c r="E12" s="22">
        <f>'[1]КТ'!H82</f>
        <v>2776.002703407703</v>
      </c>
      <c r="F12" s="22">
        <f>'[1]КТ'!H131</f>
        <v>2580.3</v>
      </c>
      <c r="G12" s="21">
        <v>460</v>
      </c>
      <c r="H12" s="22">
        <v>2500</v>
      </c>
      <c r="I12" s="22">
        <v>2322.3</v>
      </c>
    </row>
    <row r="13" spans="1:9" ht="17.25" customHeight="1">
      <c r="A13" s="26" t="s">
        <v>20</v>
      </c>
      <c r="B13" s="47" t="s">
        <v>45</v>
      </c>
      <c r="C13" s="47"/>
      <c r="D13" s="27">
        <f>'[1]КТ'!H33</f>
        <v>510.5</v>
      </c>
      <c r="E13" s="23" t="s">
        <v>35</v>
      </c>
      <c r="F13" s="23" t="s">
        <v>35</v>
      </c>
      <c r="G13" s="21">
        <v>460</v>
      </c>
      <c r="H13" s="23" t="s">
        <v>35</v>
      </c>
      <c r="I13" s="23" t="s">
        <v>35</v>
      </c>
    </row>
    <row r="14" spans="1:9" ht="37.5" customHeight="1">
      <c r="A14" s="26" t="s">
        <v>21</v>
      </c>
      <c r="B14" s="47" t="s">
        <v>46</v>
      </c>
      <c r="C14" s="47"/>
      <c r="D14" s="27">
        <f>'[1]КТ'!H33</f>
        <v>510.5</v>
      </c>
      <c r="E14" s="23" t="s">
        <v>35</v>
      </c>
      <c r="F14" s="23" t="s">
        <v>35</v>
      </c>
      <c r="G14" s="21">
        <v>460</v>
      </c>
      <c r="H14" s="23" t="s">
        <v>35</v>
      </c>
      <c r="I14" s="23" t="s">
        <v>35</v>
      </c>
    </row>
    <row r="15" spans="1:9" ht="20.25" customHeight="1">
      <c r="A15" s="26" t="s">
        <v>47</v>
      </c>
      <c r="B15" s="47" t="s">
        <v>48</v>
      </c>
      <c r="C15" s="47"/>
      <c r="D15" s="27" t="s">
        <v>35</v>
      </c>
      <c r="E15" s="22">
        <f>'[1]КТ'!H82</f>
        <v>2776.002703407703</v>
      </c>
      <c r="F15" s="22">
        <f>'[1]КТ'!H131</f>
        <v>2580.3</v>
      </c>
      <c r="G15" s="27" t="s">
        <v>35</v>
      </c>
      <c r="H15" s="22">
        <v>2500</v>
      </c>
      <c r="I15" s="22">
        <v>2322.3</v>
      </c>
    </row>
    <row r="16" spans="1:9" ht="18.75">
      <c r="A16" s="26"/>
      <c r="B16" s="56" t="s">
        <v>49</v>
      </c>
      <c r="C16" s="56"/>
      <c r="D16" s="27"/>
      <c r="E16" s="23"/>
      <c r="F16" s="23"/>
      <c r="G16" s="27"/>
      <c r="H16" s="23"/>
      <c r="I16" s="23"/>
    </row>
    <row r="17" spans="1:9" ht="50.25" customHeight="1">
      <c r="A17" s="26" t="s">
        <v>25</v>
      </c>
      <c r="B17" s="47" t="s">
        <v>50</v>
      </c>
      <c r="C17" s="47"/>
      <c r="D17" s="27">
        <f>'[1]КТ'!H33</f>
        <v>510.5</v>
      </c>
      <c r="E17" s="22">
        <f>'[1]КТ'!H182</f>
        <v>2817.7</v>
      </c>
      <c r="F17" s="22">
        <f>'[1]КТ'!H233</f>
        <v>2622</v>
      </c>
      <c r="G17" s="21">
        <v>460</v>
      </c>
      <c r="H17" s="22">
        <v>2535.9</v>
      </c>
      <c r="I17" s="22">
        <v>2360</v>
      </c>
    </row>
    <row r="18" spans="1:9" ht="60" customHeight="1">
      <c r="A18" s="26" t="s">
        <v>51</v>
      </c>
      <c r="B18" s="47" t="s">
        <v>52</v>
      </c>
      <c r="C18" s="47"/>
      <c r="D18" s="27">
        <f>'[1]КТ'!H33</f>
        <v>510.5</v>
      </c>
      <c r="E18" s="22">
        <f>'[1]КТ'!H182</f>
        <v>2817.7</v>
      </c>
      <c r="F18" s="22">
        <f>'[1]КТ'!H233</f>
        <v>2622</v>
      </c>
      <c r="G18" s="21">
        <v>460</v>
      </c>
      <c r="H18" s="22">
        <v>2535.9</v>
      </c>
      <c r="I18" s="22">
        <v>2360</v>
      </c>
    </row>
    <row r="19" spans="1:9" ht="41.25" customHeight="1">
      <c r="A19" s="26" t="s">
        <v>53</v>
      </c>
      <c r="B19" s="55" t="s">
        <v>54</v>
      </c>
      <c r="C19" s="55"/>
      <c r="D19" s="27">
        <f>'[1]КТ'!H33</f>
        <v>510.5</v>
      </c>
      <c r="E19" s="22">
        <f>'[1]КТ'!H182</f>
        <v>2817.7</v>
      </c>
      <c r="F19" s="22">
        <f>'[1]КТ'!H233</f>
        <v>2622</v>
      </c>
      <c r="G19" s="21">
        <v>460</v>
      </c>
      <c r="H19" s="22">
        <v>2535.9</v>
      </c>
      <c r="I19" s="22">
        <v>2360</v>
      </c>
    </row>
    <row r="20" spans="1:9" ht="42.75" customHeight="1">
      <c r="A20" s="26" t="s">
        <v>55</v>
      </c>
      <c r="B20" s="55" t="s">
        <v>56</v>
      </c>
      <c r="C20" s="55"/>
      <c r="D20" s="25" t="s">
        <v>35</v>
      </c>
      <c r="E20" s="22">
        <f>'[1]КТ'!H182</f>
        <v>2817.7</v>
      </c>
      <c r="F20" s="22">
        <f>'[1]КТ'!H233</f>
        <v>2622</v>
      </c>
      <c r="G20" s="25" t="s">
        <v>35</v>
      </c>
      <c r="H20" s="22">
        <v>2535.9</v>
      </c>
      <c r="I20" s="22">
        <v>2360</v>
      </c>
    </row>
    <row r="21" spans="1:9" ht="18.75">
      <c r="A21" s="26"/>
      <c r="B21" s="57" t="s">
        <v>57</v>
      </c>
      <c r="C21" s="57"/>
      <c r="D21" s="23"/>
      <c r="E21" s="23"/>
      <c r="F21" s="23"/>
      <c r="G21" s="23"/>
      <c r="H21" s="23"/>
      <c r="I21" s="23"/>
    </row>
    <row r="22" spans="1:9" ht="18.75">
      <c r="A22" s="26" t="s">
        <v>58</v>
      </c>
      <c r="B22" s="58" t="s">
        <v>59</v>
      </c>
      <c r="C22" s="59"/>
      <c r="D22" s="23"/>
      <c r="E22" s="23"/>
      <c r="F22" s="23"/>
      <c r="G22" s="23"/>
      <c r="H22" s="23"/>
      <c r="I22" s="23"/>
    </row>
    <row r="23" spans="1:9" ht="34.5" customHeight="1">
      <c r="A23" s="19"/>
      <c r="B23" s="60" t="s">
        <v>60</v>
      </c>
      <c r="C23" s="60"/>
      <c r="D23" s="22">
        <f>'[1]КТ'!H33</f>
        <v>510.5</v>
      </c>
      <c r="E23" s="23" t="s">
        <v>35</v>
      </c>
      <c r="F23" s="23" t="s">
        <v>35</v>
      </c>
      <c r="G23" s="21">
        <v>460</v>
      </c>
      <c r="H23" s="23" t="s">
        <v>35</v>
      </c>
      <c r="I23" s="23" t="s">
        <v>35</v>
      </c>
    </row>
    <row r="24" spans="1:9" ht="34.5" customHeight="1">
      <c r="A24" s="19"/>
      <c r="B24" s="60" t="s">
        <v>61</v>
      </c>
      <c r="C24" s="60"/>
      <c r="D24" s="22">
        <f>'[1]КТ'!H33</f>
        <v>510.5</v>
      </c>
      <c r="E24" s="23" t="s">
        <v>35</v>
      </c>
      <c r="F24" s="23" t="s">
        <v>35</v>
      </c>
      <c r="G24" s="21">
        <v>460</v>
      </c>
      <c r="H24" s="23" t="s">
        <v>35</v>
      </c>
      <c r="I24" s="23" t="s">
        <v>35</v>
      </c>
    </row>
    <row r="25" spans="1:9" ht="34.5" customHeight="1">
      <c r="A25" s="19"/>
      <c r="B25" s="60" t="s">
        <v>62</v>
      </c>
      <c r="C25" s="60"/>
      <c r="D25" s="22">
        <f>'[1]КТ'!H33</f>
        <v>510.5</v>
      </c>
      <c r="E25" s="23" t="s">
        <v>35</v>
      </c>
      <c r="F25" s="23" t="s">
        <v>35</v>
      </c>
      <c r="G25" s="21">
        <v>460</v>
      </c>
      <c r="H25" s="23" t="s">
        <v>35</v>
      </c>
      <c r="I25" s="23" t="s">
        <v>35</v>
      </c>
    </row>
    <row r="26" spans="1:9" ht="34.5" customHeight="1">
      <c r="A26" s="19"/>
      <c r="B26" s="60" t="s">
        <v>63</v>
      </c>
      <c r="C26" s="60"/>
      <c r="D26" s="22">
        <f>'[1]КТ'!H33</f>
        <v>510.5</v>
      </c>
      <c r="E26" s="23" t="s">
        <v>35</v>
      </c>
      <c r="F26" s="23" t="s">
        <v>35</v>
      </c>
      <c r="G26" s="21">
        <v>460</v>
      </c>
      <c r="H26" s="23" t="s">
        <v>35</v>
      </c>
      <c r="I26" s="23" t="s">
        <v>35</v>
      </c>
    </row>
    <row r="27" spans="1:9" ht="34.5" customHeight="1">
      <c r="A27" s="26" t="s">
        <v>64</v>
      </c>
      <c r="B27" s="55" t="s">
        <v>65</v>
      </c>
      <c r="C27" s="55"/>
      <c r="D27" s="22">
        <f>'[1]КТ'!H33</f>
        <v>510.5</v>
      </c>
      <c r="E27" s="23" t="s">
        <v>35</v>
      </c>
      <c r="F27" s="23" t="s">
        <v>35</v>
      </c>
      <c r="G27" s="21">
        <v>460</v>
      </c>
      <c r="H27" s="23" t="s">
        <v>35</v>
      </c>
      <c r="I27" s="23" t="s">
        <v>35</v>
      </c>
    </row>
    <row r="28" spans="1:9" ht="34.5" customHeight="1">
      <c r="A28" s="26" t="s">
        <v>66</v>
      </c>
      <c r="B28" s="55" t="s">
        <v>67</v>
      </c>
      <c r="C28" s="55"/>
      <c r="D28" s="22">
        <f>'[1]КТ'!H33</f>
        <v>510.5</v>
      </c>
      <c r="E28" s="23" t="s">
        <v>35</v>
      </c>
      <c r="F28" s="23" t="s">
        <v>35</v>
      </c>
      <c r="G28" s="21">
        <v>460</v>
      </c>
      <c r="H28" s="23" t="s">
        <v>35</v>
      </c>
      <c r="I28" s="23" t="s">
        <v>35</v>
      </c>
    </row>
    <row r="29" spans="1:9" ht="34.5" customHeight="1">
      <c r="A29" s="26"/>
      <c r="B29" s="55" t="s">
        <v>68</v>
      </c>
      <c r="C29" s="55"/>
      <c r="D29" s="22">
        <f>'[1]КТ'!H33</f>
        <v>510.5</v>
      </c>
      <c r="E29" s="23" t="s">
        <v>35</v>
      </c>
      <c r="F29" s="23" t="s">
        <v>35</v>
      </c>
      <c r="G29" s="21">
        <v>460</v>
      </c>
      <c r="H29" s="23" t="s">
        <v>35</v>
      </c>
      <c r="I29" s="23" t="s">
        <v>35</v>
      </c>
    </row>
    <row r="30" spans="1:9" ht="34.5" customHeight="1">
      <c r="A30" s="26"/>
      <c r="B30" s="55" t="s">
        <v>69</v>
      </c>
      <c r="C30" s="55"/>
      <c r="D30" s="22">
        <f>'[1]КТ'!H33</f>
        <v>510.5</v>
      </c>
      <c r="E30" s="23" t="s">
        <v>35</v>
      </c>
      <c r="F30" s="23" t="s">
        <v>35</v>
      </c>
      <c r="G30" s="21">
        <v>460</v>
      </c>
      <c r="H30" s="23" t="s">
        <v>35</v>
      </c>
      <c r="I30" s="23" t="s">
        <v>35</v>
      </c>
    </row>
    <row r="31" spans="1:9" ht="34.5" customHeight="1">
      <c r="A31" s="26"/>
      <c r="B31" s="55" t="s">
        <v>70</v>
      </c>
      <c r="C31" s="55"/>
      <c r="D31" s="22">
        <f>'[1]КТ'!H33</f>
        <v>510.5</v>
      </c>
      <c r="E31" s="23" t="s">
        <v>35</v>
      </c>
      <c r="F31" s="23" t="s">
        <v>35</v>
      </c>
      <c r="G31" s="21">
        <v>460</v>
      </c>
      <c r="H31" s="23" t="s">
        <v>35</v>
      </c>
      <c r="I31" s="23" t="s">
        <v>35</v>
      </c>
    </row>
    <row r="32" spans="1:9" ht="34.5" customHeight="1">
      <c r="A32" s="26"/>
      <c r="B32" s="55" t="s">
        <v>71</v>
      </c>
      <c r="C32" s="55"/>
      <c r="D32" s="22">
        <f>'[1]КТ'!H33</f>
        <v>510.5</v>
      </c>
      <c r="E32" s="23" t="s">
        <v>35</v>
      </c>
      <c r="F32" s="23" t="s">
        <v>35</v>
      </c>
      <c r="G32" s="21">
        <v>460</v>
      </c>
      <c r="H32" s="23" t="s">
        <v>35</v>
      </c>
      <c r="I32" s="23" t="s">
        <v>35</v>
      </c>
    </row>
    <row r="33" spans="1:9" ht="34.5" customHeight="1">
      <c r="A33" s="26"/>
      <c r="B33" s="55" t="s">
        <v>72</v>
      </c>
      <c r="C33" s="55"/>
      <c r="D33" s="22">
        <f>'[1]КТ'!H33</f>
        <v>510.5</v>
      </c>
      <c r="E33" s="23" t="s">
        <v>35</v>
      </c>
      <c r="F33" s="23" t="s">
        <v>35</v>
      </c>
      <c r="G33" s="21">
        <v>460</v>
      </c>
      <c r="H33" s="23" t="s">
        <v>35</v>
      </c>
      <c r="I33" s="23" t="s">
        <v>35</v>
      </c>
    </row>
    <row r="34" spans="1:9" ht="34.5" customHeight="1">
      <c r="A34" s="19"/>
      <c r="B34" s="55" t="s">
        <v>73</v>
      </c>
      <c r="C34" s="55"/>
      <c r="D34" s="22">
        <f>'[1]КТ'!H33</f>
        <v>510.5</v>
      </c>
      <c r="E34" s="23" t="s">
        <v>35</v>
      </c>
      <c r="F34" s="23" t="s">
        <v>35</v>
      </c>
      <c r="G34" s="21">
        <v>460</v>
      </c>
      <c r="H34" s="23" t="s">
        <v>35</v>
      </c>
      <c r="I34" s="23" t="s">
        <v>35</v>
      </c>
    </row>
    <row r="35" ht="39" customHeight="1">
      <c r="A35" s="28" t="s">
        <v>74</v>
      </c>
    </row>
    <row r="36" spans="2:9" ht="46.5" customHeight="1">
      <c r="B36" s="61" t="s">
        <v>75</v>
      </c>
      <c r="C36" s="61"/>
      <c r="D36" s="61"/>
      <c r="E36" s="61"/>
      <c r="F36" s="61"/>
      <c r="G36" s="61"/>
      <c r="H36" s="61"/>
      <c r="I36" s="61"/>
    </row>
  </sheetData>
  <sheetProtection/>
  <mergeCells count="40">
    <mergeCell ref="B34:C34"/>
    <mergeCell ref="B36:I36"/>
    <mergeCell ref="B28:C28"/>
    <mergeCell ref="B29:C29"/>
    <mergeCell ref="B30:C30"/>
    <mergeCell ref="B31:C31"/>
    <mergeCell ref="B32:C32"/>
    <mergeCell ref="B33:C33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D1:F1"/>
    <mergeCell ref="G1:I1"/>
    <mergeCell ref="A2:A3"/>
    <mergeCell ref="B2:C3"/>
    <mergeCell ref="D2:D3"/>
    <mergeCell ref="E2:E3"/>
    <mergeCell ref="F2:F3"/>
    <mergeCell ref="G2:I2"/>
  </mergeCells>
  <printOptions/>
  <pageMargins left="0.6299212598425197" right="0.2362204724409449" top="0.35433070866141736" bottom="0.15748031496062992" header="0.31496062992125984" footer="0.31496062992125984"/>
  <pageSetup horizontalDpi="600" verticalDpi="600" orientation="landscape" paperSize="9" scale="70" r:id="rId1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2021-07-26T05:33:36Z</dcterms:modified>
  <cp:category/>
  <cp:version/>
  <cp:contentType/>
  <cp:contentStatus/>
</cp:coreProperties>
</file>